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gpari\Desktop\1 PROGETTO DIETA\CALCOLO TDEE\"/>
    </mc:Choice>
  </mc:AlternateContent>
  <xr:revisionPtr revIDLastSave="0" documentId="8_{7B1A69F6-BE8D-4D37-A13E-9A33E721E7E2}" xr6:coauthVersionLast="46" xr6:coauthVersionMax="46" xr10:uidLastSave="{00000000-0000-0000-0000-000000000000}"/>
  <workbookProtection workbookAlgorithmName="SHA-512" workbookHashValue="T82Q3zixK6u5uCd9amVOH6QKkf5Ybc2gW3F6uDs5NxPo69VeycfTcSRSf4yUE5sUfGbznxoMdAeNgbNo37WawA==" workbookSaltValue="+85s67O4lRPa39WSEwGSHA==" workbookSpinCount="100000" lockStructure="1"/>
  <bookViews>
    <workbookView xWindow="-120" yWindow="-120" windowWidth="20730" windowHeight="11160" xr2:uid="{E52CDD1C-70A3-488E-A7C4-851032A271F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J11" i="1" s="1"/>
  <c r="H8" i="1"/>
  <c r="J8" i="1" s="1"/>
</calcChain>
</file>

<file path=xl/sharedStrings.xml><?xml version="1.0" encoding="utf-8"?>
<sst xmlns="http://schemas.openxmlformats.org/spreadsheetml/2006/main" count="30" uniqueCount="25">
  <si>
    <t xml:space="preserve">FORMULA DI MIFFLIN-ST JEOR </t>
  </si>
  <si>
    <t>kg</t>
  </si>
  <si>
    <t>cm</t>
  </si>
  <si>
    <t>kcal</t>
  </si>
  <si>
    <t>età</t>
  </si>
  <si>
    <t>soggetto</t>
  </si>
  <si>
    <t>esempio</t>
  </si>
  <si>
    <t>BMR: Basal Metabolic Rate (metabolismo basale)</t>
  </si>
  <si>
    <t>TDEE: Total Daily Energy Expenditure (fabbisogno calorico giornaliero)</t>
  </si>
  <si>
    <t xml:space="preserve">attività </t>
  </si>
  <si>
    <t>sedentario</t>
  </si>
  <si>
    <t>poco attivo</t>
  </si>
  <si>
    <t>moderato</t>
  </si>
  <si>
    <t>molto attivo</t>
  </si>
  <si>
    <t>estremo</t>
  </si>
  <si>
    <t>1-3 giorni a settimana</t>
  </si>
  <si>
    <t>3-5 giorni a settimana</t>
  </si>
  <si>
    <t>6-7 giorni a settimana</t>
  </si>
  <si>
    <t>2 volte a giorno tutti i giorni</t>
  </si>
  <si>
    <t>TDEE</t>
  </si>
  <si>
    <t>attività</t>
  </si>
  <si>
    <t>sport poco o nulla</t>
  </si>
  <si>
    <t xml:space="preserve">  UOMO</t>
  </si>
  <si>
    <t xml:space="preserve">  DONNA</t>
  </si>
  <si>
    <t>https://parisipt.weebly.com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</si>
</sst>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13" xfId="0" applyFill="1" applyBorder="1"/>
    <xf numFmtId="0" fontId="2" fillId="2" borderId="14" xfId="0" applyFont="1" applyFill="1" applyBorder="1"/>
    <xf numFmtId="0" fontId="0" fillId="2" borderId="16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18" xfId="0" applyFill="1" applyBorder="1"/>
    <xf numFmtId="0" fontId="2" fillId="2" borderId="19" xfId="0" applyFont="1" applyFill="1" applyBorder="1"/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0" xfId="0" applyFont="1" applyFill="1" applyBorder="1"/>
    <xf numFmtId="0" fontId="1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1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/>
    <xf numFmtId="0" fontId="2" fillId="5" borderId="1" xfId="0" applyFont="1" applyFill="1" applyBorder="1"/>
    <xf numFmtId="0" fontId="1" fillId="5" borderId="1" xfId="0" applyFont="1" applyFill="1" applyBorder="1"/>
    <xf numFmtId="0" fontId="1" fillId="4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5" fillId="2" borderId="0" xfId="1" applyFill="1" applyBorder="1"/>
    <xf numFmtId="0" fontId="2" fillId="2" borderId="0" xfId="0" applyFont="1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2A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412483</xdr:colOff>
      <xdr:row>16</xdr:row>
      <xdr:rowOff>118299</xdr:rowOff>
    </xdr:from>
    <xdr:to>
      <xdr:col>10</xdr:col>
      <xdr:colOff>219075</xdr:colOff>
      <xdr:row>19</xdr:row>
      <xdr:rowOff>76951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1E9BC20-4076-4D86-8BD2-522AB098D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333" y="3366324"/>
          <a:ext cx="1025792" cy="55872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risipt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E96F-FA6E-4DB3-A3FA-8197D871BD76}">
  <dimension ref="B1:P20"/>
  <sheetViews>
    <sheetView showGridLines="0" showRowColHeaders="0" tabSelected="1" zoomScaleNormal="100" workbookViewId="0">
      <selection activeCell="R11" sqref="R11"/>
    </sheetView>
  </sheetViews>
  <sheetFormatPr defaultRowHeight="15.75" x14ac:dyDescent="0.25"/>
  <cols>
    <col min="2" max="2" width="5.7109375" customWidth="1"/>
    <col min="3" max="3" width="9.140625" style="1"/>
    <col min="4" max="4" width="12.85546875" style="1" customWidth="1"/>
    <col min="5" max="7" width="9.140625" style="1" customWidth="1"/>
    <col min="8" max="10" width="9.140625" style="1"/>
    <col min="11" max="11" width="5.7109375" style="1" customWidth="1"/>
    <col min="12" max="16" width="9.140625" style="1"/>
  </cols>
  <sheetData>
    <row r="1" spans="2:11" ht="16.5" thickBot="1" x14ac:dyDescent="0.3"/>
    <row r="2" spans="2:11" x14ac:dyDescent="0.25">
      <c r="B2" s="2"/>
      <c r="C2" s="3"/>
      <c r="D2" s="3"/>
      <c r="E2" s="3"/>
      <c r="F2" s="3"/>
      <c r="G2" s="3"/>
      <c r="H2" s="3"/>
      <c r="I2" s="3"/>
      <c r="J2" s="3"/>
      <c r="K2" s="9"/>
    </row>
    <row r="3" spans="2:11" ht="18.75" x14ac:dyDescent="0.3">
      <c r="B3" s="4"/>
      <c r="C3" s="5"/>
      <c r="D3" s="5"/>
      <c r="E3" s="6" t="s">
        <v>0</v>
      </c>
      <c r="F3" s="5"/>
      <c r="G3" s="5"/>
      <c r="H3" s="5"/>
      <c r="I3" s="5"/>
      <c r="J3" s="5"/>
      <c r="K3" s="10"/>
    </row>
    <row r="4" spans="2:11" x14ac:dyDescent="0.25">
      <c r="B4" s="4"/>
      <c r="C4" s="5" t="s">
        <v>7</v>
      </c>
      <c r="D4" s="5"/>
      <c r="E4" s="5"/>
      <c r="F4" s="5"/>
      <c r="G4" s="5"/>
      <c r="H4" s="5"/>
      <c r="I4" s="5"/>
      <c r="J4" s="5"/>
      <c r="K4" s="10"/>
    </row>
    <row r="5" spans="2:11" x14ac:dyDescent="0.25">
      <c r="B5" s="4"/>
      <c r="C5" s="5" t="s">
        <v>8</v>
      </c>
      <c r="D5" s="5"/>
      <c r="E5" s="5"/>
      <c r="F5" s="5"/>
      <c r="G5" s="5"/>
      <c r="H5" s="5"/>
      <c r="I5" s="5"/>
      <c r="J5" s="5"/>
      <c r="K5" s="10"/>
    </row>
    <row r="6" spans="2:11" x14ac:dyDescent="0.25">
      <c r="B6" s="4"/>
      <c r="C6" s="34" t="s">
        <v>24</v>
      </c>
      <c r="D6" s="5"/>
      <c r="E6" s="5"/>
      <c r="F6" s="5"/>
      <c r="G6" s="5"/>
      <c r="H6" s="5"/>
      <c r="I6" s="5"/>
      <c r="J6" s="5"/>
      <c r="K6" s="10"/>
    </row>
    <row r="7" spans="2:11" x14ac:dyDescent="0.25">
      <c r="B7" s="4"/>
      <c r="C7" s="5"/>
      <c r="D7" s="5"/>
      <c r="E7" s="12" t="s">
        <v>1</v>
      </c>
      <c r="F7" s="12" t="s">
        <v>2</v>
      </c>
      <c r="G7" s="12" t="s">
        <v>4</v>
      </c>
      <c r="H7" s="12" t="s">
        <v>3</v>
      </c>
      <c r="I7" s="5"/>
      <c r="J7" s="12" t="s">
        <v>19</v>
      </c>
      <c r="K7" s="10"/>
    </row>
    <row r="8" spans="2:11" x14ac:dyDescent="0.25">
      <c r="B8" s="4"/>
      <c r="C8" s="5"/>
      <c r="D8" s="32" t="s">
        <v>22</v>
      </c>
      <c r="E8" s="13">
        <v>75</v>
      </c>
      <c r="F8" s="13">
        <v>175</v>
      </c>
      <c r="G8" s="13">
        <v>33</v>
      </c>
      <c r="H8" s="28">
        <f>10*E8+6.25*F8-5*G8+5</f>
        <v>1683.75</v>
      </c>
      <c r="I8" s="5"/>
      <c r="J8" s="31">
        <f>H8*J14</f>
        <v>2315.15625</v>
      </c>
      <c r="K8" s="10"/>
    </row>
    <row r="9" spans="2:11" x14ac:dyDescent="0.25">
      <c r="B9" s="4"/>
      <c r="C9" s="5"/>
      <c r="D9" s="5"/>
      <c r="E9" s="5"/>
      <c r="F9" s="5"/>
      <c r="G9" s="5"/>
      <c r="H9" s="5"/>
      <c r="I9" s="5"/>
      <c r="J9" s="5"/>
      <c r="K9" s="10"/>
    </row>
    <row r="10" spans="2:11" x14ac:dyDescent="0.25">
      <c r="B10" s="4"/>
      <c r="C10" s="5"/>
      <c r="D10" s="5"/>
      <c r="E10" s="12" t="s">
        <v>1</v>
      </c>
      <c r="F10" s="12" t="s">
        <v>2</v>
      </c>
      <c r="G10" s="12" t="s">
        <v>4</v>
      </c>
      <c r="H10" s="12" t="s">
        <v>3</v>
      </c>
      <c r="I10" s="5"/>
      <c r="J10" s="12" t="s">
        <v>19</v>
      </c>
      <c r="K10" s="10"/>
    </row>
    <row r="11" spans="2:11" x14ac:dyDescent="0.25">
      <c r="B11" s="4"/>
      <c r="C11" s="5"/>
      <c r="D11" s="33" t="s">
        <v>23</v>
      </c>
      <c r="E11" s="13">
        <v>68</v>
      </c>
      <c r="F11" s="13">
        <v>160</v>
      </c>
      <c r="G11" s="13">
        <v>30</v>
      </c>
      <c r="H11" s="29">
        <f>10*E11+6.25*F11-5*G11-161</f>
        <v>1369</v>
      </c>
      <c r="I11" s="5"/>
      <c r="J11" s="30">
        <f>H11*J14</f>
        <v>1882.375</v>
      </c>
      <c r="K11" s="10"/>
    </row>
    <row r="12" spans="2:11" x14ac:dyDescent="0.25">
      <c r="B12" s="4"/>
      <c r="C12" s="5"/>
      <c r="D12" s="5"/>
      <c r="E12" s="5"/>
      <c r="F12" s="5"/>
      <c r="G12" s="5"/>
      <c r="H12" s="5"/>
      <c r="I12" s="5"/>
      <c r="J12" s="5"/>
      <c r="K12" s="10"/>
    </row>
    <row r="13" spans="2:11" x14ac:dyDescent="0.25">
      <c r="B13" s="4"/>
      <c r="C13" s="5"/>
      <c r="D13" s="12" t="s">
        <v>5</v>
      </c>
      <c r="E13" s="14" t="s">
        <v>6</v>
      </c>
      <c r="F13" s="15"/>
      <c r="G13" s="16"/>
      <c r="H13" s="12" t="s">
        <v>9</v>
      </c>
      <c r="I13" s="5"/>
      <c r="J13" s="12" t="s">
        <v>20</v>
      </c>
      <c r="K13" s="10"/>
    </row>
    <row r="14" spans="2:11" x14ac:dyDescent="0.25">
      <c r="B14" s="4"/>
      <c r="C14" s="5"/>
      <c r="D14" s="17" t="s">
        <v>10</v>
      </c>
      <c r="E14" s="18" t="s">
        <v>21</v>
      </c>
      <c r="F14" s="19"/>
      <c r="G14" s="20"/>
      <c r="H14" s="17">
        <v>1.2</v>
      </c>
      <c r="I14" s="5"/>
      <c r="J14" s="27">
        <v>1.375</v>
      </c>
      <c r="K14" s="10"/>
    </row>
    <row r="15" spans="2:11" x14ac:dyDescent="0.25">
      <c r="B15" s="4"/>
      <c r="C15" s="5"/>
      <c r="D15" s="17" t="s">
        <v>11</v>
      </c>
      <c r="E15" s="21" t="s">
        <v>15</v>
      </c>
      <c r="F15" s="22"/>
      <c r="G15" s="23"/>
      <c r="H15" s="17">
        <v>1.375</v>
      </c>
      <c r="I15" s="5"/>
      <c r="J15" s="5"/>
      <c r="K15" s="10"/>
    </row>
    <row r="16" spans="2:11" x14ac:dyDescent="0.25">
      <c r="B16" s="4"/>
      <c r="C16" s="5"/>
      <c r="D16" s="17" t="s">
        <v>12</v>
      </c>
      <c r="E16" s="18" t="s">
        <v>16</v>
      </c>
      <c r="F16" s="19"/>
      <c r="G16" s="20"/>
      <c r="H16" s="17">
        <v>1.55</v>
      </c>
      <c r="I16" s="5"/>
      <c r="J16" s="5"/>
      <c r="K16" s="10"/>
    </row>
    <row r="17" spans="2:11" x14ac:dyDescent="0.25">
      <c r="B17" s="4"/>
      <c r="C17" s="5"/>
      <c r="D17" s="17" t="s">
        <v>13</v>
      </c>
      <c r="E17" s="18" t="s">
        <v>17</v>
      </c>
      <c r="F17" s="19"/>
      <c r="G17" s="20"/>
      <c r="H17" s="17">
        <v>1.7250000000000001</v>
      </c>
      <c r="I17" s="5"/>
      <c r="J17" s="5"/>
      <c r="K17" s="10"/>
    </row>
    <row r="18" spans="2:11" x14ac:dyDescent="0.25">
      <c r="B18" s="4"/>
      <c r="C18" s="5"/>
      <c r="D18" s="17" t="s">
        <v>14</v>
      </c>
      <c r="E18" s="24" t="s">
        <v>18</v>
      </c>
      <c r="F18" s="25"/>
      <c r="G18" s="26"/>
      <c r="H18" s="17">
        <v>1.9</v>
      </c>
      <c r="I18" s="5"/>
      <c r="J18" s="5"/>
      <c r="K18" s="10"/>
    </row>
    <row r="19" spans="2:11" x14ac:dyDescent="0.25">
      <c r="B19" s="4"/>
      <c r="C19" s="5"/>
      <c r="D19" s="5"/>
      <c r="E19" s="5"/>
      <c r="F19" s="5"/>
      <c r="G19" s="5"/>
      <c r="H19" s="35"/>
      <c r="I19" s="35"/>
      <c r="J19" s="5"/>
      <c r="K19" s="10"/>
    </row>
    <row r="20" spans="2:11" ht="16.5" thickBot="1" x14ac:dyDescent="0.3">
      <c r="B20" s="7"/>
      <c r="C20" s="8"/>
      <c r="D20" s="8"/>
      <c r="E20" s="8"/>
      <c r="F20" s="8"/>
      <c r="G20" s="8"/>
      <c r="H20" s="8"/>
      <c r="I20" s="8"/>
      <c r="J20" s="8"/>
      <c r="K20" s="11"/>
    </row>
  </sheetData>
  <sheetProtection algorithmName="SHA-512" hashValue="PZr7d5Nc2yflxTsSveJGA+wz12MrFrwfWl3YhUszG5EDW54FooArkb8j8uKvjwofVCtkP7boYQ9EAem8mZC95w==" saltValue="715SyAjenoJzPjylBgeX4w==" spinCount="100000" sheet="1" objects="1" scenarios="1"/>
  <dataValidations count="1">
    <dataValidation type="list" allowBlank="1" showInputMessage="1" showErrorMessage="1" sqref="J14" xr:uid="{38FC9465-5BC4-4340-B23F-82AC8DF8FD78}">
      <formula1>$H$14:$H$18</formula1>
    </dataValidation>
  </dataValidations>
  <hyperlinks>
    <hyperlink ref="C6" r:id="rId1" xr:uid="{7083ACB1-A63F-458A-8BC7-FF3F5F4FDE64}"/>
  </hyperlink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Parisi</dc:creator>
  <cp:lastModifiedBy>Giuseppe Parisi</cp:lastModifiedBy>
  <cp:lastPrinted>2021-01-29T16:24:48Z</cp:lastPrinted>
  <dcterms:created xsi:type="dcterms:W3CDTF">2021-01-29T15:54:19Z</dcterms:created>
  <dcterms:modified xsi:type="dcterms:W3CDTF">2021-02-05T12:50:09Z</dcterms:modified>
</cp:coreProperties>
</file>